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/>
  </bookViews>
  <sheets>
    <sheet name="среднее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3" i="2" s="1"/>
  <c r="E15" i="2"/>
  <c r="E13" i="2" s="1"/>
  <c r="C15" i="2"/>
  <c r="C13" i="2" s="1"/>
  <c r="E28" i="2"/>
  <c r="D28" i="2"/>
  <c r="C28" i="2"/>
  <c r="E22" i="2"/>
  <c r="D22" i="2"/>
  <c r="E25" i="2"/>
  <c r="D25" i="2"/>
  <c r="C25" i="2"/>
  <c r="C22" i="2"/>
  <c r="E19" i="2"/>
  <c r="D19" i="2"/>
  <c r="C19" i="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<sst xmlns="http://schemas.openxmlformats.org/spreadsheetml/2006/main" count="55" uniqueCount="32">
  <si>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</si>
  <si>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</si>
  <si>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</si>
  <si>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</si>
  <si>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</si>
  <si>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</si>
  <si>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</si>
  <si>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</si>
  <si>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</si>
  <si>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</si>
  <si>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</si>
  <si>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</si>
  <si>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</si>
  <si>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</si>
  <si>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</si>
  <si>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</si>
  <si>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</si>
  <si>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</si>
  <si>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</si>
  <si>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</si>
  <si>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</si>
  <si>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</si>
  <si>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</si>
  <si>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</si>
  <si>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</si>
  <si>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</si>
  <si>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</si>
  <si>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</si>
  <si>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</si>
  <si>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</si>
  <si>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ГУ "Окжетпесская средняя школа отдела образования Бурабайского района"</t>
  </si>
  <si>
    <t>по состоянию на "_1_"_октября___2018___г.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</si>
</sst>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4" workbookViewId="0">
      <selection activeCell="H16" sqref="H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16384" width="9.140625" style="2"/>
  </cols>
  <sheetData>
    <row r="1" spans="1:5" x14ac:dyDescent="0.3">
      <c r="A1" s="18" t="s">
        <v>15</v>
      </c>
      <c r="B1" s="18"/>
      <c r="C1" s="18"/>
      <c r="D1" s="18"/>
      <c r="E1" s="18"/>
    </row>
    <row r="2" spans="1:5" x14ac:dyDescent="0.3">
      <c r="A2" s="18" t="s">
        <v>31</v>
      </c>
      <c r="B2" s="18"/>
      <c r="C2" s="18"/>
      <c r="D2" s="18"/>
      <c r="E2" s="18"/>
    </row>
    <row r="3" spans="1:5" x14ac:dyDescent="0.3">
      <c r="A3" s="1"/>
    </row>
    <row r="4" spans="1:5" x14ac:dyDescent="0.3">
      <c r="A4" s="21" t="s">
        <v>30</v>
      </c>
      <c r="B4" s="21"/>
      <c r="C4" s="21"/>
      <c r="D4" s="21"/>
      <c r="E4" s="21"/>
    </row>
    <row r="5" spans="1:5" ht="15.75" customHeight="1" x14ac:dyDescent="0.3">
      <c r="A5" s="22" t="s">
        <v>17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18</v>
      </c>
    </row>
    <row r="8" spans="1:5" x14ac:dyDescent="0.3">
      <c r="A8" s="1"/>
    </row>
    <row r="9" spans="1:5" x14ac:dyDescent="0.3">
      <c r="A9" s="19" t="s">
        <v>29</v>
      </c>
      <c r="B9" s="20" t="s">
        <v>19</v>
      </c>
      <c r="C9" s="19" t="s">
        <v>16</v>
      </c>
      <c r="D9" s="19"/>
      <c r="E9" s="19"/>
    </row>
    <row r="10" spans="1:5" ht="40.5" x14ac:dyDescent="0.3">
      <c r="A10" s="19"/>
      <c r="B10" s="20"/>
      <c r="C10" s="5" t="s">
        <v>20</v>
      </c>
      <c r="D10" s="5" t="s">
        <v>21</v>
      </c>
      <c r="E10" s="6" t="s">
        <v>14</v>
      </c>
    </row>
    <row r="11" spans="1:5" x14ac:dyDescent="0.3">
      <c r="A11" s="7" t="s">
        <v>22</v>
      </c>
      <c r="B11" s="8" t="s">
        <v>10</v>
      </c>
      <c r="C11" s="9">
        <v>267</v>
      </c>
      <c r="D11" s="9">
        <v>269</v>
      </c>
      <c r="E11" s="9">
        <v>269</v>
      </c>
    </row>
    <row r="12" spans="1:5" ht="25.5" x14ac:dyDescent="0.3">
      <c r="A12" s="12" t="s">
        <v>25</v>
      </c>
      <c r="B12" s="8" t="s">
        <v>2</v>
      </c>
      <c r="C12" s="9">
        <v>34</v>
      </c>
      <c r="D12" s="9">
        <v>33</v>
      </c>
      <c r="E12" s="9">
        <v>33</v>
      </c>
    </row>
    <row r="13" spans="1:5" ht="25.5" x14ac:dyDescent="0.3">
      <c r="A13" s="7" t="s">
        <v>11</v>
      </c>
      <c r="B13" s="8" t="s">
        <v>2</v>
      </c>
      <c r="C13" s="17">
        <f>SUM(C15+C29+C30+C31+C32+C33)</f>
        <v>109364.99999999999</v>
      </c>
      <c r="D13" s="17">
        <f t="shared" ref="D13:E13" si="0">SUM(D15+D29+D30+D31+D32+D33)</f>
        <v>80195</v>
      </c>
      <c r="E13" s="17">
        <f t="shared" si="0"/>
        <v>80193.000000000015</v>
      </c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>
        <f>SUM(C17+C20+C23+C26)</f>
        <v>89966.499999999985</v>
      </c>
      <c r="D15" s="9">
        <f t="shared" ref="D15:E15" si="1">SUM(D17+D20+D23+D26)</f>
        <v>65605.3</v>
      </c>
      <c r="E15" s="9">
        <f t="shared" si="1"/>
        <v>65605.100000000006</v>
      </c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>
        <v>8917.4</v>
      </c>
      <c r="D17" s="9">
        <v>6745</v>
      </c>
      <c r="E17" s="9">
        <v>6745</v>
      </c>
    </row>
    <row r="18" spans="1:5" x14ac:dyDescent="0.3">
      <c r="A18" s="12" t="s">
        <v>4</v>
      </c>
      <c r="B18" s="13" t="s">
        <v>3</v>
      </c>
      <c r="C18" s="9">
        <v>6</v>
      </c>
      <c r="D18" s="9">
        <v>6</v>
      </c>
      <c r="E18" s="9">
        <v>6</v>
      </c>
    </row>
    <row r="19" spans="1:5" ht="21.95" customHeight="1" x14ac:dyDescent="0.3">
      <c r="A19" s="12" t="s">
        <v>27</v>
      </c>
      <c r="B19" s="8" t="s">
        <v>28</v>
      </c>
      <c r="C19" s="17">
        <f>SUM(C17/12/C18)</f>
        <v>123.85277777777777</v>
      </c>
      <c r="D19" s="17">
        <f>SUM(D17/9/D18)</f>
        <v>124.9074074074074</v>
      </c>
      <c r="E19" s="17">
        <f>SUM(E17/9/E18)</f>
        <v>124.9074074074074</v>
      </c>
    </row>
    <row r="20" spans="1:5" ht="25.5" x14ac:dyDescent="0.3">
      <c r="A20" s="9" t="s">
        <v>23</v>
      </c>
      <c r="B20" s="8" t="s">
        <v>2</v>
      </c>
      <c r="C20" s="9">
        <v>64613.8</v>
      </c>
      <c r="D20" s="9">
        <v>46806.8</v>
      </c>
      <c r="E20" s="9">
        <v>46806.6</v>
      </c>
    </row>
    <row r="21" spans="1:5" x14ac:dyDescent="0.3">
      <c r="A21" s="12" t="s">
        <v>4</v>
      </c>
      <c r="B21" s="13" t="s">
        <v>3</v>
      </c>
      <c r="C21" s="9">
        <v>45</v>
      </c>
      <c r="D21" s="9">
        <v>45</v>
      </c>
      <c r="E21" s="9">
        <v>45</v>
      </c>
    </row>
    <row r="22" spans="1:5" ht="21.95" customHeight="1" x14ac:dyDescent="0.3">
      <c r="A22" s="12" t="s">
        <v>27</v>
      </c>
      <c r="B22" s="8" t="s">
        <v>28</v>
      </c>
      <c r="C22" s="17">
        <f>SUM(C20/12/C21)</f>
        <v>119.65518518518519</v>
      </c>
      <c r="D22" s="17">
        <f>SUM(D20/9/D21)</f>
        <v>115.57234567901234</v>
      </c>
      <c r="E22" s="17">
        <f>SUM(E20/9/E21)</f>
        <v>115.57185185185186</v>
      </c>
    </row>
    <row r="23" spans="1:5" ht="39" x14ac:dyDescent="0.3">
      <c r="A23" s="16" t="s">
        <v>26</v>
      </c>
      <c r="B23" s="8" t="s">
        <v>2</v>
      </c>
      <c r="C23" s="9">
        <v>4368.3999999999996</v>
      </c>
      <c r="D23" s="9">
        <v>3048</v>
      </c>
      <c r="E23" s="9">
        <v>3048</v>
      </c>
    </row>
    <row r="24" spans="1:5" x14ac:dyDescent="0.3">
      <c r="A24" s="12" t="s">
        <v>4</v>
      </c>
      <c r="B24" s="13" t="s">
        <v>3</v>
      </c>
      <c r="C24" s="9">
        <v>5.5</v>
      </c>
      <c r="D24" s="9">
        <v>5.5</v>
      </c>
      <c r="E24" s="9">
        <v>5.5</v>
      </c>
    </row>
    <row r="25" spans="1:5" ht="21.95" customHeight="1" x14ac:dyDescent="0.3">
      <c r="A25" s="12" t="s">
        <v>27</v>
      </c>
      <c r="B25" s="8" t="s">
        <v>28</v>
      </c>
      <c r="C25" s="17">
        <f>SUM(C23/C24/12)</f>
        <v>66.187878787878773</v>
      </c>
      <c r="D25" s="17">
        <f>SUM(D23/D24/9)</f>
        <v>61.575757575757571</v>
      </c>
      <c r="E25" s="17">
        <f>SUM(E23/E24/9)</f>
        <v>61.575757575757571</v>
      </c>
    </row>
    <row r="26" spans="1:5" ht="25.5" x14ac:dyDescent="0.3">
      <c r="A26" s="9" t="s">
        <v>24</v>
      </c>
      <c r="B26" s="8" t="s">
        <v>2</v>
      </c>
      <c r="C26" s="9">
        <v>12066.9</v>
      </c>
      <c r="D26" s="9">
        <v>9005.5</v>
      </c>
      <c r="E26" s="9">
        <v>9005.5</v>
      </c>
    </row>
    <row r="27" spans="1:5" x14ac:dyDescent="0.3">
      <c r="A27" s="12" t="s">
        <v>4</v>
      </c>
      <c r="B27" s="13" t="s">
        <v>3</v>
      </c>
      <c r="C27" s="9">
        <v>24.5</v>
      </c>
      <c r="D27" s="9">
        <v>24.5</v>
      </c>
      <c r="E27" s="9">
        <v>24.5</v>
      </c>
    </row>
    <row r="28" spans="1:5" ht="21.95" customHeight="1" x14ac:dyDescent="0.3">
      <c r="A28" s="12" t="s">
        <v>27</v>
      </c>
      <c r="B28" s="8" t="s">
        <v>28</v>
      </c>
      <c r="C28" s="17">
        <f>SUM(C26/12/C27)</f>
        <v>41.043877551020408</v>
      </c>
      <c r="D28" s="17">
        <f>SUM(D26/9/D27)</f>
        <v>40.841269841269842</v>
      </c>
      <c r="E28" s="17">
        <f>SUM(E26/9/E27)</f>
        <v>40.841269841269842</v>
      </c>
    </row>
    <row r="29" spans="1:5" ht="25.5" x14ac:dyDescent="0.3">
      <c r="A29" s="7" t="s">
        <v>5</v>
      </c>
      <c r="B29" s="8" t="s">
        <v>2</v>
      </c>
      <c r="C29" s="9">
        <v>8361</v>
      </c>
      <c r="D29" s="9">
        <v>5738.7</v>
      </c>
      <c r="E29" s="9">
        <v>5737.8</v>
      </c>
    </row>
    <row r="30" spans="1:5" ht="36.75" x14ac:dyDescent="0.3">
      <c r="A30" s="14" t="s">
        <v>6</v>
      </c>
      <c r="B30" s="8" t="s">
        <v>2</v>
      </c>
      <c r="C30" s="9">
        <v>6053</v>
      </c>
      <c r="D30" s="9">
        <v>4693.7</v>
      </c>
      <c r="E30" s="9">
        <v>4693.6000000000004</v>
      </c>
    </row>
    <row r="31" spans="1:5" ht="25.5" x14ac:dyDescent="0.3">
      <c r="A31" s="14" t="s">
        <v>7</v>
      </c>
      <c r="B31" s="8" t="s">
        <v>2</v>
      </c>
      <c r="C31" s="9">
        <v>369</v>
      </c>
      <c r="D31" s="9">
        <v>340.2</v>
      </c>
      <c r="E31" s="9">
        <v>340.2</v>
      </c>
    </row>
    <row r="32" spans="1:5" ht="36.75" x14ac:dyDescent="0.3">
      <c r="A32" s="14" t="s">
        <v>8</v>
      </c>
      <c r="B32" s="8" t="s">
        <v>2</v>
      </c>
      <c r="C32" s="9">
        <v>388</v>
      </c>
      <c r="D32" s="9">
        <v>388</v>
      </c>
      <c r="E32" s="9">
        <v>388</v>
      </c>
    </row>
    <row r="33" spans="1:5" ht="38.25" customHeight="1" x14ac:dyDescent="0.3">
      <c r="A33" s="14" t="s">
        <v>9</v>
      </c>
      <c r="B33" s="8" t="s">
        <v>2</v>
      </c>
      <c r="C33" s="9">
        <v>4227.5</v>
      </c>
      <c r="D33" s="9">
        <v>3429.1</v>
      </c>
      <c r="E33" s="9">
        <v>3428.3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2018-10-10T09:39:37Z</dcterms:modified>
</cp:coreProperties>
</file>